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7ADD9D5-F7D6-4EDD-B2B8-50B571F3364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<sst xmlns="http://schemas.openxmlformats.org/spreadsheetml/2006/main" count="17409" uniqueCount="3096">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</sst>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1251</v>
      </c>
      <c r="B10" s="159"/>
      <c r="C10" s="159"/>
      <c r="D10" s="153" t="str">
        <f>VLOOKUP(A10,'Listado Total'!B6:R586,7,0)</f>
        <v>Técnico/a 1</v>
      </c>
      <c r="E10" s="153"/>
      <c r="F10" s="153"/>
      <c r="G10" s="153" t="str">
        <f>VLOOKUP(A10,'Listado Total'!B6:R586,2,0)</f>
        <v>Responsable del equipo de certificación y mantenimiento Equipo Atenea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86" customHeight="1" thickTop="1" thickBot="1">
      <c r="A17" s="197" t="str">
        <f>VLOOKUP(A10,'Listado Total'!B6:R586,17,0)</f>
        <v>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0GfvO74ivhHczPm7mAsL2izmt5/jVit1W/8b3h7TL2YHlCGSzL3Grd/an775mgsK0fl+9C+TbkVz52CX5/CWcA==" saltValue="hRNJW0x8zL/WiP5Q3z165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2022-07-27T07:52:33Z</dcterms:modified>
</cp:coreProperties>
</file>